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filterPrivacy="1" defaultThemeVersion="124226"/>
  <xr:revisionPtr revIDLastSave="0" documentId="13_ncr:1_{F2BEB958-AAEA-4F7C-A532-77312511BD31}" xr6:coauthVersionLast="36" xr6:coauthVersionMax="36" xr10:uidLastSave="{00000000-0000-0000-0000-000000000000}"/>
  <bookViews>
    <workbookView xWindow="0" yWindow="0" windowWidth="28800" windowHeight="11850" xr2:uid="{00000000-000D-0000-FFFF-FFFF00000000}"/>
  </bookViews>
  <sheets>
    <sheet name="Arkusz1" sheetId="1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C61" i="1" l="1"/>
  <c r="B30" i="1" l="1"/>
  <c r="B52" i="1" l="1"/>
  <c r="B6" i="1" l="1"/>
  <c r="B9" i="1"/>
  <c r="C9" i="1"/>
  <c r="B10" i="1"/>
  <c r="C10" i="1"/>
  <c r="B11" i="1"/>
  <c r="C11" i="1"/>
  <c r="B12" i="1"/>
  <c r="C12" i="1"/>
  <c r="B13" i="1"/>
  <c r="C13" i="1"/>
  <c r="C8" i="1"/>
  <c r="B14" i="1"/>
  <c r="C14" i="1"/>
  <c r="B15" i="1"/>
  <c r="C15" i="1"/>
  <c r="B16" i="1"/>
  <c r="C16" i="1"/>
  <c r="B17" i="1"/>
  <c r="C17" i="1"/>
  <c r="B18" i="1"/>
  <c r="C18" i="1"/>
  <c r="B19" i="1"/>
  <c r="C19" i="1"/>
  <c r="B5" i="1"/>
  <c r="C5" i="1"/>
  <c r="B22" i="1"/>
  <c r="C22" i="1"/>
  <c r="B23" i="1"/>
  <c r="C23" i="1"/>
  <c r="A5" i="1"/>
  <c r="B27" i="1"/>
  <c r="C30" i="1"/>
  <c r="C31" i="1"/>
  <c r="B40" i="1"/>
  <c r="B41" i="1"/>
  <c r="B43" i="1"/>
  <c r="C43" i="1"/>
  <c r="B44" i="1"/>
  <c r="C44" i="1"/>
  <c r="B42" i="1"/>
  <c r="C42" i="1"/>
  <c r="B45" i="1"/>
  <c r="C45" i="1"/>
  <c r="C46" i="1"/>
  <c r="B47" i="1"/>
  <c r="C47" i="1"/>
  <c r="C48" i="1"/>
  <c r="B49" i="1"/>
  <c r="C49" i="1"/>
  <c r="B50" i="1"/>
  <c r="C50" i="1"/>
  <c r="C52" i="1"/>
  <c r="A40" i="1"/>
  <c r="C38" i="1" l="1"/>
  <c r="C24" i="1"/>
  <c r="C54" i="1"/>
</calcChain>
</file>

<file path=xl/sharedStrings.xml><?xml version="1.0" encoding="utf-8"?>
<sst xmlns="http://schemas.openxmlformats.org/spreadsheetml/2006/main" count="32" uniqueCount="26">
  <si>
    <t>przedmiot/zakres doradztwa</t>
  </si>
  <si>
    <t>Nazwa placówki doskonalenia nauczycieli</t>
  </si>
  <si>
    <t>Razem</t>
  </si>
  <si>
    <t>Ośrodek Doskonalenia Nauczycieli 
w Szczecinie</t>
  </si>
  <si>
    <t>fizyka</t>
  </si>
  <si>
    <t>bibliotekarz</t>
  </si>
  <si>
    <t>kształcenie specjalne</t>
  </si>
  <si>
    <t>informatyka</t>
  </si>
  <si>
    <t xml:space="preserve">język mniejszości narodowych (j. ukraiński) </t>
  </si>
  <si>
    <t>religia</t>
  </si>
  <si>
    <t>doradztwo zawodowe</t>
  </si>
  <si>
    <t>doradztwo zawodowe, pedagog</t>
  </si>
  <si>
    <t>historia</t>
  </si>
  <si>
    <t>muzyka i plastyka</t>
  </si>
  <si>
    <t>pedagog</t>
  </si>
  <si>
    <t xml:space="preserve">matematyka </t>
  </si>
  <si>
    <t xml:space="preserve">liczba doradców </t>
  </si>
  <si>
    <t>Zachodniopomorskie Centrum Doskonalenia Nauczycieli 
w Szczecinie</t>
  </si>
  <si>
    <t xml:space="preserve">j. polski </t>
  </si>
  <si>
    <t>biologia</t>
  </si>
  <si>
    <t>historia i wos</t>
  </si>
  <si>
    <t>język obcy (j. angielski, j. niemiecki)</t>
  </si>
  <si>
    <t>język obcy (j. angielski, j. niemiecki, j. francuski)</t>
  </si>
  <si>
    <t>Informacja o liczbie i specjalności doradców metodycznych 
w województwie zachodniopomorskim - stan od 1 września 2022 r.</t>
  </si>
  <si>
    <t>wychowanie przedszkolne</t>
  </si>
  <si>
    <t>psycholog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</si>
</sst>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Calibri"/>
      <family val="2"/>
      <scheme val="minor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2" fillId="0" borderId="1" xfId="0" applyFont="1" applyBorder="1" applyAlignment="1">
      <alignment vertical="top"/>
    </xf>
    <xf numFmtId="0" fontId="1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0" fontId="5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4" xfId="0" applyFont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fesner\AppData\Local\Microsoft\Windows\INetCache\IE\LLZ3VZDA\Tabela%20nr%202%20%20informacja%20o%20doradcach-%20stan%20na%2030.06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 refreshError="1">
        <row r="5">
          <cell r="A5" t="str">
            <v>Powiatowy Ośrodek Doskonalenia Nauczycieli 
w Stargardzie</v>
          </cell>
          <cell r="C5" t="str">
            <v>j.polski</v>
          </cell>
        </row>
        <row r="6">
          <cell r="C6" t="str">
            <v xml:space="preserve">matematyka </v>
          </cell>
        </row>
        <row r="7">
          <cell r="C7" t="str">
            <v>biologia, przyroda</v>
          </cell>
          <cell r="D7">
            <v>1</v>
          </cell>
        </row>
        <row r="8">
          <cell r="C8" t="str">
            <v>chemia</v>
          </cell>
          <cell r="D8">
            <v>1</v>
          </cell>
        </row>
        <row r="10">
          <cell r="C10" t="str">
            <v>język obcy zawodowy (j.niemiecki)</v>
          </cell>
          <cell r="D10">
            <v>1</v>
          </cell>
        </row>
        <row r="11">
          <cell r="C11" t="str">
            <v>historia</v>
          </cell>
          <cell r="D11">
            <v>1</v>
          </cell>
        </row>
        <row r="12">
          <cell r="D12">
            <v>1</v>
          </cell>
        </row>
        <row r="13">
          <cell r="C13" t="str">
            <v>przedmioty zawodowe</v>
          </cell>
          <cell r="D13">
            <v>1</v>
          </cell>
        </row>
        <row r="15">
          <cell r="D15">
            <v>1</v>
          </cell>
        </row>
        <row r="16">
          <cell r="C16" t="str">
            <v>wychowanie przedszkolne</v>
          </cell>
          <cell r="D16">
            <v>1</v>
          </cell>
        </row>
        <row r="17">
          <cell r="C17" t="str">
            <v>wychowanie fizyczne</v>
          </cell>
          <cell r="D17">
            <v>1</v>
          </cell>
        </row>
        <row r="18">
          <cell r="C18" t="str">
            <v>edukacja wczesnoszkolna</v>
          </cell>
          <cell r="D18">
            <v>1</v>
          </cell>
        </row>
        <row r="19">
          <cell r="C19" t="str">
            <v>j.polski</v>
          </cell>
        </row>
        <row r="20">
          <cell r="C20" t="str">
            <v>edukacja wczesnoszkolna</v>
          </cell>
          <cell r="D20">
            <v>1</v>
          </cell>
        </row>
        <row r="24">
          <cell r="D24">
            <v>1</v>
          </cell>
        </row>
        <row r="26">
          <cell r="A26" t="str">
            <v>Centrum Edukacji Nauczycieli 
w Koszalinie</v>
          </cell>
          <cell r="C26" t="str">
            <v xml:space="preserve">matematyka </v>
          </cell>
        </row>
        <row r="27">
          <cell r="C27" t="str">
            <v>edukacja wczesnoszkolna</v>
          </cell>
          <cell r="D27">
            <v>2</v>
          </cell>
        </row>
        <row r="28">
          <cell r="C28" t="str">
            <v>wychowanie przedszkolne</v>
          </cell>
          <cell r="D28">
            <v>2</v>
          </cell>
        </row>
        <row r="29">
          <cell r="C29" t="str">
            <v>fizyka</v>
          </cell>
          <cell r="D29">
            <v>1</v>
          </cell>
        </row>
        <row r="30">
          <cell r="C30" t="str">
            <v>biologia</v>
          </cell>
          <cell r="D30">
            <v>1</v>
          </cell>
        </row>
        <row r="31">
          <cell r="C31" t="str">
            <v>chemia</v>
          </cell>
          <cell r="D31">
            <v>1</v>
          </cell>
        </row>
        <row r="33">
          <cell r="D33">
            <v>1</v>
          </cell>
        </row>
        <row r="34">
          <cell r="C34" t="str">
            <v>historia</v>
          </cell>
          <cell r="D34">
            <v>1</v>
          </cell>
        </row>
        <row r="35">
          <cell r="C35" t="str">
            <v>wychowanie fizyczne</v>
          </cell>
          <cell r="D35">
            <v>1</v>
          </cell>
        </row>
        <row r="36">
          <cell r="C36" t="str">
            <v>informatyka</v>
          </cell>
          <cell r="D36">
            <v>1</v>
          </cell>
        </row>
        <row r="37">
          <cell r="C37" t="str">
            <v>plastyka</v>
          </cell>
          <cell r="D37">
            <v>1</v>
          </cell>
        </row>
        <row r="38">
          <cell r="C38" t="str">
            <v>muzyka</v>
          </cell>
          <cell r="D38">
            <v>1</v>
          </cell>
        </row>
        <row r="39">
          <cell r="C39" t="str">
            <v>przyroda</v>
          </cell>
          <cell r="D39">
            <v>1</v>
          </cell>
        </row>
        <row r="40">
          <cell r="C40" t="str">
            <v>j.polski</v>
          </cell>
          <cell r="D40">
            <v>2</v>
          </cell>
        </row>
        <row r="41">
          <cell r="C41" t="str">
            <v>geografia</v>
          </cell>
          <cell r="D41">
            <v>2</v>
          </cell>
        </row>
        <row r="42">
          <cell r="C42" t="str">
            <v>przedmioty zawodowe</v>
          </cell>
          <cell r="D4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1"/>
  <sheetViews>
    <sheetView tabSelected="1" zoomScale="112" zoomScaleNormal="112" zoomScaleSheetLayoutView="82" zoomScalePageLayoutView="64" workbookViewId="0">
      <selection activeCell="F44" sqref="F44"/>
    </sheetView>
  </sheetViews>
  <sheetFormatPr defaultColWidth="9.140625" defaultRowHeight="15" x14ac:dyDescent="0.25"/>
  <cols>
    <col min="1" max="1" width="21" style="1" customWidth="1"/>
    <col min="2" max="2" width="39.85546875" style="1" customWidth="1"/>
    <col min="3" max="3" width="17.85546875" style="1" customWidth="1"/>
    <col min="4" max="16384" width="9.140625" style="1"/>
  </cols>
  <sheetData>
    <row r="1" spans="1:3" s="3" customFormat="1" ht="41.25" customHeight="1" x14ac:dyDescent="0.25">
      <c r="A1" s="37" t="s">
        <v>23</v>
      </c>
      <c r="B1" s="37"/>
      <c r="C1" s="37"/>
    </row>
    <row r="2" spans="1:3" s="2" customFormat="1" ht="15.75" hidden="1" customHeight="1" thickBot="1" x14ac:dyDescent="0.3">
      <c r="A2" s="5"/>
      <c r="B2" s="5"/>
      <c r="C2" s="5"/>
    </row>
    <row r="3" spans="1:3" s="2" customFormat="1" ht="23.25" customHeight="1" x14ac:dyDescent="0.25">
      <c r="A3" s="33" t="s">
        <v>1</v>
      </c>
      <c r="B3" s="33" t="s">
        <v>0</v>
      </c>
      <c r="C3" s="35" t="s">
        <v>16</v>
      </c>
    </row>
    <row r="4" spans="1:3" s="2" customFormat="1" ht="35.25" customHeight="1" x14ac:dyDescent="0.25">
      <c r="A4" s="34"/>
      <c r="B4" s="34"/>
      <c r="C4" s="36"/>
    </row>
    <row r="5" spans="1:3" s="2" customFormat="1" ht="15" customHeight="1" x14ac:dyDescent="0.25">
      <c r="A5" s="25" t="str">
        <f>[1]Arkusz1!$A$26</f>
        <v>Centrum Edukacji Nauczycieli 
w Koszalinie</v>
      </c>
      <c r="B5" s="4" t="str">
        <f>[1]Arkusz1!C40</f>
        <v>j.polski</v>
      </c>
      <c r="C5" s="7">
        <f>[1]Arkusz1!D40</f>
        <v>2</v>
      </c>
    </row>
    <row r="6" spans="1:3" s="2" customFormat="1" ht="15" customHeight="1" x14ac:dyDescent="0.25">
      <c r="A6" s="26"/>
      <c r="B6" s="6" t="str">
        <f>[1]Arkusz1!C26</f>
        <v xml:space="preserve">matematyka </v>
      </c>
      <c r="C6" s="10">
        <v>2</v>
      </c>
    </row>
    <row r="7" spans="1:3" s="2" customFormat="1" ht="15" customHeight="1" x14ac:dyDescent="0.25">
      <c r="A7" s="26"/>
      <c r="B7" s="6" t="s">
        <v>22</v>
      </c>
      <c r="C7" s="10">
        <v>3</v>
      </c>
    </row>
    <row r="8" spans="1:3" s="2" customFormat="1" ht="15" customHeight="1" x14ac:dyDescent="0.25">
      <c r="A8" s="26"/>
      <c r="B8" s="6" t="s">
        <v>8</v>
      </c>
      <c r="C8" s="10">
        <f>[1]Arkusz1!D33</f>
        <v>1</v>
      </c>
    </row>
    <row r="9" spans="1:3" s="2" customFormat="1" x14ac:dyDescent="0.25">
      <c r="A9" s="26"/>
      <c r="B9" s="6" t="str">
        <f>[1]Arkusz1!C27</f>
        <v>edukacja wczesnoszkolna</v>
      </c>
      <c r="C9" s="10">
        <f>[1]Arkusz1!D27</f>
        <v>2</v>
      </c>
    </row>
    <row r="10" spans="1:3" s="2" customFormat="1" x14ac:dyDescent="0.25">
      <c r="A10" s="26"/>
      <c r="B10" s="6" t="str">
        <f>[1]Arkusz1!C28</f>
        <v>wychowanie przedszkolne</v>
      </c>
      <c r="C10" s="10">
        <f>[1]Arkusz1!D28</f>
        <v>2</v>
      </c>
    </row>
    <row r="11" spans="1:3" s="2" customFormat="1" x14ac:dyDescent="0.25">
      <c r="A11" s="26"/>
      <c r="B11" s="6" t="str">
        <f>[1]Arkusz1!C29</f>
        <v>fizyka</v>
      </c>
      <c r="C11" s="10">
        <f>[1]Arkusz1!D29</f>
        <v>1</v>
      </c>
    </row>
    <row r="12" spans="1:3" s="2" customFormat="1" x14ac:dyDescent="0.25">
      <c r="A12" s="26"/>
      <c r="B12" s="6" t="str">
        <f>[1]Arkusz1!C30</f>
        <v>biologia</v>
      </c>
      <c r="C12" s="10">
        <f>[1]Arkusz1!D30</f>
        <v>1</v>
      </c>
    </row>
    <row r="13" spans="1:3" s="2" customFormat="1" x14ac:dyDescent="0.25">
      <c r="A13" s="26"/>
      <c r="B13" s="6" t="str">
        <f>[1]Arkusz1!C31</f>
        <v>chemia</v>
      </c>
      <c r="C13" s="10">
        <f>[1]Arkusz1!D31</f>
        <v>1</v>
      </c>
    </row>
    <row r="14" spans="1:3" s="2" customFormat="1" x14ac:dyDescent="0.25">
      <c r="A14" s="26"/>
      <c r="B14" s="6" t="str">
        <f>[1]Arkusz1!C34</f>
        <v>historia</v>
      </c>
      <c r="C14" s="10">
        <f>[1]Arkusz1!D34</f>
        <v>1</v>
      </c>
    </row>
    <row r="15" spans="1:3" s="2" customFormat="1" x14ac:dyDescent="0.25">
      <c r="A15" s="26"/>
      <c r="B15" s="6" t="str">
        <f>[1]Arkusz1!C35</f>
        <v>wychowanie fizyczne</v>
      </c>
      <c r="C15" s="10">
        <f>[1]Arkusz1!D35</f>
        <v>1</v>
      </c>
    </row>
    <row r="16" spans="1:3" s="2" customFormat="1" x14ac:dyDescent="0.25">
      <c r="A16" s="26"/>
      <c r="B16" s="6" t="str">
        <f>[1]Arkusz1!C36</f>
        <v>informatyka</v>
      </c>
      <c r="C16" s="10">
        <f>[1]Arkusz1!D36</f>
        <v>1</v>
      </c>
    </row>
    <row r="17" spans="1:3" s="2" customFormat="1" x14ac:dyDescent="0.25">
      <c r="A17" s="26"/>
      <c r="B17" s="6" t="str">
        <f>[1]Arkusz1!C37</f>
        <v>plastyka</v>
      </c>
      <c r="C17" s="10">
        <f>[1]Arkusz1!D37</f>
        <v>1</v>
      </c>
    </row>
    <row r="18" spans="1:3" s="2" customFormat="1" x14ac:dyDescent="0.25">
      <c r="A18" s="26"/>
      <c r="B18" s="6" t="str">
        <f>[1]Arkusz1!C38</f>
        <v>muzyka</v>
      </c>
      <c r="C18" s="10">
        <f>[1]Arkusz1!D38</f>
        <v>1</v>
      </c>
    </row>
    <row r="19" spans="1:3" s="2" customFormat="1" x14ac:dyDescent="0.25">
      <c r="A19" s="26"/>
      <c r="B19" s="6" t="str">
        <f>[1]Arkusz1!C39</f>
        <v>przyroda</v>
      </c>
      <c r="C19" s="10">
        <f>[1]Arkusz1!D39</f>
        <v>1</v>
      </c>
    </row>
    <row r="20" spans="1:3" s="2" customFormat="1" x14ac:dyDescent="0.25">
      <c r="A20" s="26"/>
      <c r="B20" s="6" t="s">
        <v>9</v>
      </c>
      <c r="C20" s="10">
        <v>1</v>
      </c>
    </row>
    <row r="21" spans="1:3" s="2" customFormat="1" x14ac:dyDescent="0.25">
      <c r="A21" s="26"/>
      <c r="B21" s="6" t="s">
        <v>6</v>
      </c>
      <c r="C21" s="10">
        <v>1</v>
      </c>
    </row>
    <row r="22" spans="1:3" s="2" customFormat="1" x14ac:dyDescent="0.25">
      <c r="A22" s="26"/>
      <c r="B22" s="4" t="str">
        <f>[1]Arkusz1!C41</f>
        <v>geografia</v>
      </c>
      <c r="C22" s="7">
        <f>[1]Arkusz1!D41</f>
        <v>2</v>
      </c>
    </row>
    <row r="23" spans="1:3" s="2" customFormat="1" x14ac:dyDescent="0.25">
      <c r="A23" s="26"/>
      <c r="B23" s="13" t="str">
        <f>[1]Arkusz1!C42</f>
        <v>przedmioty zawodowe</v>
      </c>
      <c r="C23" s="14">
        <f>[1]Arkusz1!D42</f>
        <v>2</v>
      </c>
    </row>
    <row r="24" spans="1:3" s="2" customFormat="1" x14ac:dyDescent="0.25">
      <c r="A24" s="31" t="s">
        <v>2</v>
      </c>
      <c r="B24" s="38"/>
      <c r="C24" s="22">
        <f>SUM(C5:C23)</f>
        <v>27</v>
      </c>
    </row>
    <row r="25" spans="1:3" ht="17.25" customHeight="1" x14ac:dyDescent="0.25"/>
    <row r="27" spans="1:3" s="2" customFormat="1" ht="18.75" customHeight="1" x14ac:dyDescent="0.25">
      <c r="A27" s="25" t="s">
        <v>3</v>
      </c>
      <c r="B27" s="4" t="str">
        <f>[1]Arkusz1!C19</f>
        <v>j.polski</v>
      </c>
      <c r="C27" s="7">
        <v>2</v>
      </c>
    </row>
    <row r="28" spans="1:3" s="2" customFormat="1" ht="18.75" customHeight="1" x14ac:dyDescent="0.25">
      <c r="A28" s="26"/>
      <c r="B28" s="4" t="s">
        <v>15</v>
      </c>
      <c r="C28" s="14">
        <v>1</v>
      </c>
    </row>
    <row r="29" spans="1:3" s="2" customFormat="1" ht="18.75" customHeight="1" x14ac:dyDescent="0.25">
      <c r="A29" s="26"/>
      <c r="B29" s="6" t="s">
        <v>21</v>
      </c>
      <c r="C29" s="7">
        <v>2</v>
      </c>
    </row>
    <row r="30" spans="1:3" s="2" customFormat="1" ht="19.5" customHeight="1" x14ac:dyDescent="0.25">
      <c r="A30" s="26"/>
      <c r="B30" s="4" t="str">
        <f>[1]Arkusz1!C20</f>
        <v>edukacja wczesnoszkolna</v>
      </c>
      <c r="C30" s="7">
        <f>[1]Arkusz1!D20</f>
        <v>1</v>
      </c>
    </row>
    <row r="31" spans="1:3" s="2" customFormat="1" ht="15.75" customHeight="1" x14ac:dyDescent="0.25">
      <c r="A31" s="26"/>
      <c r="B31" s="13" t="s">
        <v>10</v>
      </c>
      <c r="C31" s="14">
        <f>[1]Arkusz1!D24</f>
        <v>1</v>
      </c>
    </row>
    <row r="32" spans="1:3" s="2" customFormat="1" ht="15.75" customHeight="1" x14ac:dyDescent="0.25">
      <c r="A32" s="26"/>
      <c r="B32" s="13" t="s">
        <v>20</v>
      </c>
      <c r="C32" s="14">
        <v>1</v>
      </c>
    </row>
    <row r="33" spans="1:3" s="2" customFormat="1" ht="15.75" customHeight="1" x14ac:dyDescent="0.25">
      <c r="A33" s="26"/>
      <c r="B33" s="13" t="s">
        <v>13</v>
      </c>
      <c r="C33" s="14">
        <v>1</v>
      </c>
    </row>
    <row r="34" spans="1:3" s="2" customFormat="1" ht="15.75" customHeight="1" x14ac:dyDescent="0.25">
      <c r="A34" s="26"/>
      <c r="B34" s="4" t="s">
        <v>24</v>
      </c>
      <c r="C34" s="7">
        <v>1</v>
      </c>
    </row>
    <row r="35" spans="1:3" s="2" customFormat="1" ht="15.75" customHeight="1" x14ac:dyDescent="0.25">
      <c r="A35" s="26"/>
      <c r="B35" s="4" t="s">
        <v>14</v>
      </c>
      <c r="C35" s="7">
        <v>1</v>
      </c>
    </row>
    <row r="36" spans="1:3" s="2" customFormat="1" ht="15.75" customHeight="1" x14ac:dyDescent="0.25">
      <c r="A36" s="26"/>
      <c r="B36" s="4" t="s">
        <v>6</v>
      </c>
      <c r="C36" s="7">
        <v>1</v>
      </c>
    </row>
    <row r="37" spans="1:3" s="2" customFormat="1" ht="15.75" customHeight="1" x14ac:dyDescent="0.25">
      <c r="A37" s="27"/>
      <c r="B37" s="40" t="s">
        <v>25</v>
      </c>
      <c r="C37" s="39">
        <v>1</v>
      </c>
    </row>
    <row r="38" spans="1:3" s="2" customFormat="1" ht="15.75" customHeight="1" x14ac:dyDescent="0.25">
      <c r="A38" s="31" t="s">
        <v>2</v>
      </c>
      <c r="B38" s="32"/>
      <c r="C38" s="22">
        <f>SUM(C27:C37)</f>
        <v>13</v>
      </c>
    </row>
    <row r="40" spans="1:3" s="2" customFormat="1" ht="14.45" customHeight="1" x14ac:dyDescent="0.25">
      <c r="A40" s="25" t="str">
        <f>[1]Arkusz1!$A$5</f>
        <v>Powiatowy Ośrodek Doskonalenia Nauczycieli 
w Stargardzie</v>
      </c>
      <c r="B40" s="11" t="str">
        <f>[1]Arkusz1!C5</f>
        <v>j.polski</v>
      </c>
      <c r="C40" s="7">
        <v>2</v>
      </c>
    </row>
    <row r="41" spans="1:3" s="2" customFormat="1" ht="14.45" customHeight="1" x14ac:dyDescent="0.25">
      <c r="A41" s="26"/>
      <c r="B41" s="11" t="str">
        <f>[1]Arkusz1!C6</f>
        <v xml:space="preserve">matematyka </v>
      </c>
      <c r="C41" s="7">
        <v>1</v>
      </c>
    </row>
    <row r="42" spans="1:3" s="2" customFormat="1" ht="14.45" customHeight="1" x14ac:dyDescent="0.25">
      <c r="A42" s="26"/>
      <c r="B42" s="12" t="str">
        <f>[1]Arkusz1!C10</f>
        <v>język obcy zawodowy (j.niemiecki)</v>
      </c>
      <c r="C42" s="9">
        <f>[1]Arkusz1!D10</f>
        <v>1</v>
      </c>
    </row>
    <row r="43" spans="1:3" s="2" customFormat="1" ht="14.45" customHeight="1" x14ac:dyDescent="0.25">
      <c r="A43" s="26"/>
      <c r="B43" s="11" t="str">
        <f>[1]Arkusz1!C7</f>
        <v>biologia, przyroda</v>
      </c>
      <c r="C43" s="8">
        <f>[1]Arkusz1!D7</f>
        <v>1</v>
      </c>
    </row>
    <row r="44" spans="1:3" s="2" customFormat="1" ht="14.45" customHeight="1" x14ac:dyDescent="0.25">
      <c r="A44" s="26"/>
      <c r="B44" s="12" t="str">
        <f>[1]Arkusz1!C8</f>
        <v>chemia</v>
      </c>
      <c r="C44" s="9">
        <f>[1]Arkusz1!D8</f>
        <v>1</v>
      </c>
    </row>
    <row r="45" spans="1:3" s="2" customFormat="1" ht="14.45" customHeight="1" x14ac:dyDescent="0.25">
      <c r="A45" s="26"/>
      <c r="B45" s="12" t="str">
        <f>[1]Arkusz1!C11</f>
        <v>historia</v>
      </c>
      <c r="C45" s="9">
        <f>[1]Arkusz1!D11</f>
        <v>1</v>
      </c>
    </row>
    <row r="46" spans="1:3" s="2" customFormat="1" ht="14.45" customHeight="1" x14ac:dyDescent="0.25">
      <c r="A46" s="26"/>
      <c r="B46" s="12" t="s">
        <v>11</v>
      </c>
      <c r="C46" s="9">
        <f>[1]Arkusz1!D12</f>
        <v>1</v>
      </c>
    </row>
    <row r="47" spans="1:3" s="2" customFormat="1" ht="14.45" customHeight="1" x14ac:dyDescent="0.25">
      <c r="A47" s="26"/>
      <c r="B47" s="11" t="str">
        <f>[1]Arkusz1!C13</f>
        <v>przedmioty zawodowe</v>
      </c>
      <c r="C47" s="9">
        <f>[1]Arkusz1!D13</f>
        <v>1</v>
      </c>
    </row>
    <row r="48" spans="1:3" s="2" customFormat="1" ht="14.45" customHeight="1" x14ac:dyDescent="0.25">
      <c r="A48" s="26"/>
      <c r="B48" s="11" t="s">
        <v>5</v>
      </c>
      <c r="C48" s="8">
        <f>[1]Arkusz1!D15</f>
        <v>1</v>
      </c>
    </row>
    <row r="49" spans="1:3" s="2" customFormat="1" ht="14.45" customHeight="1" x14ac:dyDescent="0.25">
      <c r="A49" s="26"/>
      <c r="B49" s="11" t="str">
        <f>[1]Arkusz1!C16</f>
        <v>wychowanie przedszkolne</v>
      </c>
      <c r="C49" s="8">
        <f>[1]Arkusz1!D16</f>
        <v>1</v>
      </c>
    </row>
    <row r="50" spans="1:3" s="2" customFormat="1" ht="14.45" customHeight="1" x14ac:dyDescent="0.25">
      <c r="A50" s="26"/>
      <c r="B50" s="11" t="str">
        <f>[1]Arkusz1!C17</f>
        <v>wychowanie fizyczne</v>
      </c>
      <c r="C50" s="8">
        <f>[1]Arkusz1!D17</f>
        <v>1</v>
      </c>
    </row>
    <row r="51" spans="1:3" s="2" customFormat="1" ht="14.45" customHeight="1" x14ac:dyDescent="0.25">
      <c r="A51" s="26"/>
      <c r="B51" s="11" t="s">
        <v>7</v>
      </c>
      <c r="C51" s="8">
        <v>1</v>
      </c>
    </row>
    <row r="52" spans="1:3" s="2" customFormat="1" ht="14.45" customHeight="1" x14ac:dyDescent="0.25">
      <c r="A52" s="26"/>
      <c r="B52" s="11" t="str">
        <f>[1]Arkusz1!C18</f>
        <v>edukacja wczesnoszkolna</v>
      </c>
      <c r="C52" s="8">
        <f>[1]Arkusz1!D18</f>
        <v>1</v>
      </c>
    </row>
    <row r="53" spans="1:3" s="2" customFormat="1" ht="16.5" customHeight="1" x14ac:dyDescent="0.25">
      <c r="A53" s="27"/>
      <c r="B53" s="20" t="s">
        <v>6</v>
      </c>
      <c r="C53" s="21">
        <v>1</v>
      </c>
    </row>
    <row r="54" spans="1:3" s="2" customFormat="1" ht="16.5" customHeight="1" x14ac:dyDescent="0.25">
      <c r="A54" s="30" t="s">
        <v>2</v>
      </c>
      <c r="B54" s="30"/>
      <c r="C54" s="23">
        <f>SUM(C40:C53)</f>
        <v>15</v>
      </c>
    </row>
    <row r="55" spans="1:3" x14ac:dyDescent="0.25">
      <c r="A55" s="24"/>
    </row>
    <row r="56" spans="1:3" x14ac:dyDescent="0.25">
      <c r="A56" s="25" t="s">
        <v>17</v>
      </c>
      <c r="B56" s="16" t="s">
        <v>18</v>
      </c>
      <c r="C56" s="15">
        <v>1</v>
      </c>
    </row>
    <row r="57" spans="1:3" x14ac:dyDescent="0.25">
      <c r="A57" s="26"/>
      <c r="B57" s="17" t="s">
        <v>4</v>
      </c>
      <c r="C57" s="15">
        <v>1</v>
      </c>
    </row>
    <row r="58" spans="1:3" x14ac:dyDescent="0.25">
      <c r="A58" s="26"/>
      <c r="B58" s="18" t="s">
        <v>19</v>
      </c>
      <c r="C58" s="15">
        <v>1</v>
      </c>
    </row>
    <row r="59" spans="1:3" x14ac:dyDescent="0.25">
      <c r="A59" s="26"/>
      <c r="B59" s="18" t="s">
        <v>12</v>
      </c>
      <c r="C59" s="15">
        <v>1</v>
      </c>
    </row>
    <row r="60" spans="1:3" x14ac:dyDescent="0.25">
      <c r="A60" s="27"/>
      <c r="B60" s="18" t="s">
        <v>7</v>
      </c>
      <c r="C60" s="15">
        <v>1</v>
      </c>
    </row>
    <row r="61" spans="1:3" x14ac:dyDescent="0.25">
      <c r="A61" s="28" t="s">
        <v>2</v>
      </c>
      <c r="B61" s="29"/>
      <c r="C61" s="19">
        <f>SUM(C56:C60)</f>
        <v>5</v>
      </c>
    </row>
  </sheetData>
  <mergeCells count="12">
    <mergeCell ref="A24:B24"/>
    <mergeCell ref="A27:A37"/>
    <mergeCell ref="A40:A53"/>
    <mergeCell ref="A3:A4"/>
    <mergeCell ref="B3:B4"/>
    <mergeCell ref="C3:C4"/>
    <mergeCell ref="A1:C1"/>
    <mergeCell ref="A5:A23"/>
    <mergeCell ref="A56:A60"/>
    <mergeCell ref="A61:B61"/>
    <mergeCell ref="A54:B54"/>
    <mergeCell ref="A38:B38"/>
  </mergeCells>
  <pageMargins left="0.7" right="0.7" top="0.75" bottom="0.75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2022-08-30T12:16:08Z</dcterms:modified>
</cp:coreProperties>
</file>